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引力-出价模型" sheetId="4" r:id="rId1"/>
    <sheet name="引力-人群分类" sheetId="3" r:id="rId2"/>
    <sheet name="Sheet1" sheetId="5" r:id="rId3"/>
    <sheet name="Sheet2" sheetId="6" r:id="rId4"/>
  </sheets>
  <definedNames>
    <definedName name="_xlnm._FilterDatabase" localSheetId="0" hidden="1">'引力-出价模型'!#REF!</definedName>
  </definedNames>
  <calcPr calcId="144525"/>
</workbook>
</file>

<file path=xl/sharedStrings.xml><?xml version="1.0" encoding="utf-8"?>
<sst xmlns="http://schemas.openxmlformats.org/spreadsheetml/2006/main" count="159" uniqueCount="99">
  <si>
    <t>引力魔方-出价模型</t>
  </si>
  <si>
    <t>人群出价</t>
  </si>
  <si>
    <t>分时</t>
  </si>
  <si>
    <t>资源位</t>
  </si>
  <si>
    <t>智能</t>
  </si>
  <si>
    <t>最终出价</t>
  </si>
  <si>
    <t>学网商论坛</t>
  </si>
  <si>
    <t>www.xuewangshang.com</t>
  </si>
  <si>
    <t>最终出价=基础人群出价*分时折扣*（1+资源位溢价）*（智能溢价-100%~100%）</t>
  </si>
  <si>
    <t>资源位有溢价</t>
  </si>
  <si>
    <t>资源位溢价100</t>
  </si>
  <si>
    <t>资源位溢价200</t>
  </si>
  <si>
    <t>资源位溢价300</t>
  </si>
  <si>
    <t>调整资源位出价</t>
  </si>
  <si>
    <t>调整人群出价</t>
  </si>
  <si>
    <t>出价1</t>
  </si>
  <si>
    <t>出价2</t>
  </si>
  <si>
    <t>出价3</t>
  </si>
  <si>
    <t>超推-出价模型</t>
  </si>
  <si>
    <t>基础出价</t>
  </si>
  <si>
    <t>人群</t>
  </si>
  <si>
    <t>出价</t>
  </si>
  <si>
    <t>最终出价=基础出价*分时折扣*（1+人群溢价）*（1+资源位溢价）*（1+智能溢价）</t>
  </si>
  <si>
    <t>人群分类</t>
  </si>
  <si>
    <t>名称</t>
  </si>
  <si>
    <t>解读</t>
  </si>
  <si>
    <t>类型</t>
  </si>
  <si>
    <t>店铺定向人群</t>
  </si>
  <si>
    <t>喜欢我的店铺</t>
  </si>
  <si>
    <t>近期及实时对本店铺有进店、搜索、收藏宝贝、订阅店铺、浏览内容、添加购物车、购买等行为的人群，或与上述人群有相似特征的人群</t>
  </si>
  <si>
    <t>店铺人群</t>
  </si>
  <si>
    <t>深度行为人群</t>
  </si>
  <si>
    <t>近期及实时对本店铺宝贝有收藏、加购物车、购买等行为的人群</t>
  </si>
  <si>
    <t>领券未使用人群</t>
  </si>
  <si>
    <t>已领取本店铺优惠券（未过期）且未使用的人群（包含店铺优惠券、商品优惠券、包邮券）</t>
  </si>
  <si>
    <t>粉丝人群</t>
  </si>
  <si>
    <t>圈选您的粉丝人群（包括店铺粉丝、主播粉丝、达人粉丝）</t>
  </si>
  <si>
    <t>相似店铺人群</t>
  </si>
  <si>
    <t>圈选与本店铺的规模、星级、主营类目、商品风格、商品单价等相似的店铺，近期及实时对其感兴趣的人群</t>
  </si>
  <si>
    <t>竞争人群</t>
  </si>
  <si>
    <t>宝贝定向人群</t>
  </si>
  <si>
    <t>相似宝贝人群</t>
  </si>
  <si>
    <t>圈选与指定宝贝具有竞争关系的且风格、功能、单价等相似的宝贝，近期及实时对其感兴趣的人群</t>
  </si>
  <si>
    <t>拉新破圈</t>
  </si>
  <si>
    <t>本店铺同层级拉新可转化人群</t>
  </si>
  <si>
    <t>您店铺专属同层级拉新人群</t>
  </si>
  <si>
    <t>您店铺所在行业高潜消费者</t>
  </si>
  <si>
    <t>您店铺所在类目的高潜消费者</t>
  </si>
  <si>
    <t>行业人群</t>
  </si>
  <si>
    <t>本类目近一天加购未购人群</t>
  </si>
  <si>
    <t>一级类目适合竞争的消费者</t>
  </si>
  <si>
    <t>大促专享</t>
  </si>
  <si>
    <t>类目消费力淘气值双高人群</t>
  </si>
  <si>
    <t>消费力淘气值双高消费者</t>
  </si>
  <si>
    <t>您店铺类目拉新实时精选人群</t>
  </si>
  <si>
    <t>算法+实时双重加持，类目下拉新专属利器！</t>
  </si>
  <si>
    <t>展现位置</t>
  </si>
  <si>
    <t>人群属性</t>
  </si>
  <si>
    <t>特征</t>
  </si>
  <si>
    <t>应用</t>
  </si>
  <si>
    <t>目的</t>
  </si>
  <si>
    <t>首焦</t>
  </si>
  <si>
    <t>淘内无线和PC的首页焦点图 首屏强曝光</t>
  </si>
  <si>
    <t>全人类</t>
  </si>
  <si>
    <t>逛，种草</t>
  </si>
  <si>
    <t>做种草，周期长</t>
  </si>
  <si>
    <t>活动种草</t>
  </si>
  <si>
    <t>首页</t>
  </si>
  <si>
    <t>淘内无线和PC的首页猜你喜欢信息流</t>
  </si>
  <si>
    <t>女性</t>
  </si>
  <si>
    <t>量会越来越小</t>
  </si>
  <si>
    <t>做种草，转化周期长</t>
  </si>
  <si>
    <t>购中</t>
  </si>
  <si>
    <t>淘内无线和PC的购物车等购中猜你喜欢信息流</t>
  </si>
  <si>
    <t>比价</t>
  </si>
  <si>
    <t>量小，比价</t>
  </si>
  <si>
    <t>做投产的产品，转化周期短</t>
  </si>
  <si>
    <t>日常投产</t>
  </si>
  <si>
    <t>购后</t>
  </si>
  <si>
    <t>淘内无线和PC的订单列表页等购中购后猜你喜欢信息流 量大质优</t>
  </si>
  <si>
    <t>关联</t>
  </si>
  <si>
    <t>量大，高投产</t>
  </si>
  <si>
    <t>微详情</t>
  </si>
  <si>
    <t>手淘猜你喜欢minidetail页面上的广告位</t>
  </si>
  <si>
    <t>量大，是未来</t>
  </si>
  <si>
    <t>种草，微详情爆流</t>
  </si>
  <si>
    <t>日常爆量</t>
  </si>
  <si>
    <t>红包</t>
  </si>
  <si>
    <t>芭芭农场、淘金币签到等淘内无线和PC的红包互动场景</t>
  </si>
  <si>
    <t>价格敏感</t>
  </si>
  <si>
    <t>量大，低价人群</t>
  </si>
  <si>
    <t>做低价引流</t>
  </si>
  <si>
    <t>低价引流</t>
  </si>
  <si>
    <t>量大，率高，价高</t>
  </si>
  <si>
    <t>量小，率低，价中</t>
  </si>
  <si>
    <t>量小，率中，价中</t>
  </si>
  <si>
    <t>量大，率高，价中</t>
  </si>
  <si>
    <t>量大，率中，价低</t>
  </si>
  <si>
    <t>量大，率低，价低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</si>
</sst>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0"/>
      <color theme="1"/>
      <name val="微软雅黑"/>
      <charset val="134"/>
    </font>
    <font>
      <b/>
      <sz val="12"/>
      <color theme="0"/>
      <name val="微软雅黑"/>
      <charset val="134"/>
    </font>
    <font>
      <b/>
      <sz val="11"/>
      <color theme="0"/>
      <name val="微软雅黑"/>
      <charset val="134"/>
    </font>
    <font>
      <b/>
      <sz val="18"/>
      <color rgb="FFFFFFFF"/>
      <name val="微软雅黑"/>
      <charset val="134"/>
    </font>
    <font>
      <sz val="10"/>
      <color rgb="FF404040"/>
      <name val="微软雅黑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7030A0"/>
        <bgColor theme="5"/>
      </patternFill>
    </fill>
    <fill>
      <patternFill patternType="solid">
        <fgColor theme="5"/>
        <bgColor theme="5"/>
      </patternFill>
    </fill>
    <fill>
      <patternFill patternType="solid">
        <fgColor theme="5" tint="0.599993896298105"/>
        <bgColor theme="5" tint="0.599993896298105"/>
      </patternFill>
    </fill>
    <fill>
      <patternFill patternType="solid">
        <fgColor theme="5" tint="0.799981688894314"/>
        <bgColor theme="5" tint="0.799981688894314"/>
      </patternFill>
    </fill>
    <fill>
      <patternFill patternType="solid">
        <fgColor rgb="FF7030A0"/>
        <bgColor theme="5" tint="0.799981688894314"/>
      </patternFill>
    </fill>
    <fill>
      <patternFill patternType="solid">
        <fgColor rgb="FF404040"/>
        <bgColor indexed="64"/>
      </patternFill>
    </fill>
    <fill>
      <patternFill patternType="solid">
        <fgColor rgb="FFF9863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5" tint="0.599993896298105"/>
      </patternFill>
    </fill>
    <fill>
      <patternFill patternType="solid">
        <fgColor rgb="FFFFFF00"/>
        <bgColor theme="5" tint="0.79998168889431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rgb="FFFFFFFF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9" fillId="10" borderId="12" applyNumberFormat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21" fillId="24" borderId="13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9" fontId="1" fillId="5" borderId="5" xfId="0" applyNumberFormat="1" applyFont="1" applyFill="1" applyBorder="1" applyAlignment="1">
      <alignment horizontal="center" vertical="center"/>
    </xf>
    <xf numFmtId="176" fontId="1" fillId="5" borderId="6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9" fontId="1" fillId="6" borderId="5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9" fontId="1" fillId="5" borderId="0" xfId="0" applyNumberFormat="1" applyFont="1" applyFill="1" applyAlignment="1">
      <alignment horizontal="center" vertical="center"/>
    </xf>
    <xf numFmtId="0" fontId="5" fillId="7" borderId="7" xfId="0" applyFont="1" applyFill="1" applyBorder="1" applyAlignment="1">
      <alignment vertical="center" wrapText="1"/>
    </xf>
    <xf numFmtId="0" fontId="5" fillId="8" borderId="7" xfId="0" applyFont="1" applyFill="1" applyBorder="1" applyAlignment="1">
      <alignment vertical="center" wrapText="1"/>
    </xf>
    <xf numFmtId="0" fontId="6" fillId="9" borderId="7" xfId="0" applyFont="1" applyFill="1" applyBorder="1" applyAlignment="1">
      <alignment vertical="center" wrapText="1"/>
    </xf>
    <xf numFmtId="0" fontId="6" fillId="10" borderId="7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11" borderId="0" xfId="0" applyFont="1" applyFill="1" applyAlignment="1">
      <alignment horizontal="center" vertical="center"/>
    </xf>
    <xf numFmtId="0" fontId="1" fillId="11" borderId="0" xfId="0" applyFont="1" applyFill="1">
      <alignment vertical="center"/>
    </xf>
    <xf numFmtId="0" fontId="1" fillId="12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5" borderId="5" xfId="0" applyFont="1" applyFill="1" applyBorder="1" applyAlignment="1" applyProtection="1">
      <alignment horizontal="center" vertical="center"/>
      <protection locked="0"/>
    </xf>
    <xf numFmtId="9" fontId="1" fillId="5" borderId="5" xfId="0" applyNumberFormat="1" applyFont="1" applyFill="1" applyBorder="1" applyAlignment="1" applyProtection="1">
      <alignment horizontal="center" vertical="center"/>
      <protection locked="0"/>
    </xf>
    <xf numFmtId="0" fontId="7" fillId="4" borderId="0" xfId="10" applyFill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9" fontId="1" fillId="14" borderId="5" xfId="0" applyNumberFormat="1" applyFont="1" applyFill="1" applyBorder="1" applyAlignment="1" applyProtection="1">
      <alignment horizontal="center" vertical="center"/>
      <protection locked="0"/>
    </xf>
    <xf numFmtId="176" fontId="1" fillId="14" borderId="6" xfId="0" applyNumberFormat="1" applyFont="1" applyFill="1" applyBorder="1" applyAlignment="1">
      <alignment horizontal="center" vertical="center"/>
    </xf>
    <xf numFmtId="0" fontId="1" fillId="14" borderId="5" xfId="0" applyFont="1" applyFill="1" applyBorder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xuewangsha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I32"/>
  <sheetViews>
    <sheetView tabSelected="1" zoomScale="175" zoomScaleNormal="175" topLeftCell="B14" workbookViewId="0">
      <selection activeCell="F25" sqref="F25"/>
    </sheetView>
  </sheetViews>
  <sheetFormatPr defaultColWidth="9" defaultRowHeight="16.5"/>
  <cols>
    <col min="1" max="1" width="9" style="1"/>
    <col min="2" max="2" width="9" style="23"/>
    <col min="3" max="3" width="35.2583333333333" style="1" customWidth="1"/>
    <col min="4" max="4" width="14.875" style="1" customWidth="1"/>
    <col min="5" max="6" width="9" style="1" customWidth="1"/>
    <col min="7" max="7" width="12.25" style="1" customWidth="1"/>
    <col min="8" max="8" width="9" style="1" customWidth="1"/>
    <col min="9" max="16384" width="9" style="1"/>
  </cols>
  <sheetData>
    <row r="1" ht="25" customHeight="1" spans="3:8"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5" t="s">
        <v>5</v>
      </c>
    </row>
    <row r="2" ht="25" customHeight="1" spans="3:8">
      <c r="C2" s="6" t="s">
        <v>6</v>
      </c>
      <c r="D2" s="24">
        <v>0.05</v>
      </c>
      <c r="E2" s="25">
        <v>0.8</v>
      </c>
      <c r="F2" s="25">
        <v>0.01</v>
      </c>
      <c r="G2" s="25">
        <v>0</v>
      </c>
      <c r="H2" s="9">
        <f>D2*E2*(1+G2)*(F2+1)</f>
        <v>0.0404</v>
      </c>
    </row>
    <row r="3" ht="25" customHeight="1" spans="3:8">
      <c r="C3" s="26" t="s">
        <v>7</v>
      </c>
      <c r="D3" s="24">
        <v>0.05</v>
      </c>
      <c r="E3" s="25">
        <v>0.8</v>
      </c>
      <c r="F3" s="25">
        <v>3</v>
      </c>
      <c r="G3" s="25">
        <v>0</v>
      </c>
      <c r="H3" s="9">
        <f>D3*E3*(1+G3)*(F3+1)</f>
        <v>0.16</v>
      </c>
    </row>
    <row r="4" ht="25" customHeight="1" spans="3:8">
      <c r="C4" s="6"/>
      <c r="D4" s="24"/>
      <c r="E4" s="25"/>
      <c r="F4" s="25"/>
      <c r="G4" s="25"/>
      <c r="H4" s="9">
        <f>D4*E4*(1+G4)*(F4+1)</f>
        <v>0</v>
      </c>
    </row>
    <row r="5" ht="25" customHeight="1" spans="3:8">
      <c r="C5" s="10"/>
      <c r="D5" s="24"/>
      <c r="E5" s="25"/>
      <c r="F5" s="25"/>
      <c r="G5" s="25"/>
      <c r="H5" s="9">
        <f>D5*E5*(1+G5)*(F5+1)</f>
        <v>0</v>
      </c>
    </row>
    <row r="6" ht="25" customHeight="1" spans="3:9">
      <c r="C6" s="18" t="s">
        <v>8</v>
      </c>
      <c r="D6" s="23"/>
      <c r="E6" s="23"/>
      <c r="F6" s="23"/>
      <c r="G6" s="23"/>
      <c r="H6" s="23"/>
      <c r="I6" s="23"/>
    </row>
    <row r="7" ht="25" customHeight="1" spans="3:9">
      <c r="C7" s="3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5" t="s">
        <v>5</v>
      </c>
      <c r="I7" s="23"/>
    </row>
    <row r="8" ht="25" customHeight="1" spans="3:9">
      <c r="C8" s="6" t="s">
        <v>9</v>
      </c>
      <c r="D8" s="24">
        <v>0.5</v>
      </c>
      <c r="E8" s="25">
        <v>0.5</v>
      </c>
      <c r="F8" s="25">
        <v>3</v>
      </c>
      <c r="G8" s="25">
        <v>0</v>
      </c>
      <c r="H8" s="9">
        <f t="shared" ref="H8:H11" si="0">D8*E8*(1+G8)*(F8+1)</f>
        <v>1</v>
      </c>
      <c r="I8" s="23"/>
    </row>
    <row r="9" ht="25" customHeight="1" spans="3:9">
      <c r="C9" s="27" t="s">
        <v>10</v>
      </c>
      <c r="D9" s="24">
        <v>0.5</v>
      </c>
      <c r="E9" s="25">
        <v>0.5</v>
      </c>
      <c r="F9" s="25">
        <v>3</v>
      </c>
      <c r="G9" s="28">
        <v>-0.5</v>
      </c>
      <c r="H9" s="29">
        <f t="shared" si="0"/>
        <v>0.5</v>
      </c>
      <c r="I9" s="23"/>
    </row>
    <row r="10" ht="25" customHeight="1" spans="3:9">
      <c r="C10" s="27" t="s">
        <v>11</v>
      </c>
      <c r="D10" s="24">
        <v>0.5</v>
      </c>
      <c r="E10" s="25">
        <v>0.5</v>
      </c>
      <c r="F10" s="25">
        <v>3</v>
      </c>
      <c r="G10" s="28">
        <v>1</v>
      </c>
      <c r="H10" s="29">
        <f t="shared" si="0"/>
        <v>2</v>
      </c>
      <c r="I10" s="23"/>
    </row>
    <row r="11" ht="25" customHeight="1" spans="3:9">
      <c r="C11" s="27" t="s">
        <v>12</v>
      </c>
      <c r="D11" s="30">
        <v>0.25</v>
      </c>
      <c r="E11" s="28">
        <v>0.5</v>
      </c>
      <c r="F11" s="28">
        <v>3</v>
      </c>
      <c r="G11" s="28">
        <v>0</v>
      </c>
      <c r="H11" s="29">
        <f t="shared" si="0"/>
        <v>0.5</v>
      </c>
      <c r="I11" s="23"/>
    </row>
    <row r="12" ht="25" customHeight="1" spans="3:9">
      <c r="C12" s="18"/>
      <c r="D12" s="23"/>
      <c r="E12" s="23"/>
      <c r="F12" s="23"/>
      <c r="G12" s="23"/>
      <c r="H12" s="23"/>
      <c r="I12" s="23"/>
    </row>
    <row r="13" ht="25" customHeight="1" spans="3:9">
      <c r="C13" s="18"/>
      <c r="D13" s="23"/>
      <c r="E13" s="23"/>
      <c r="F13" s="23"/>
      <c r="G13" s="23"/>
      <c r="H13" s="23"/>
      <c r="I13" s="23"/>
    </row>
    <row r="14" ht="25" customHeight="1" spans="3:9">
      <c r="C14" s="3" t="s">
        <v>0</v>
      </c>
      <c r="D14" s="4" t="s">
        <v>1</v>
      </c>
      <c r="E14" s="4" t="s">
        <v>2</v>
      </c>
      <c r="F14" s="4" t="s">
        <v>3</v>
      </c>
      <c r="G14" s="4" t="s">
        <v>4</v>
      </c>
      <c r="H14" s="5" t="s">
        <v>5</v>
      </c>
      <c r="I14" s="23"/>
    </row>
    <row r="15" ht="25" customHeight="1" spans="3:9">
      <c r="C15" s="6" t="s">
        <v>9</v>
      </c>
      <c r="D15" s="24">
        <v>1</v>
      </c>
      <c r="E15" s="25">
        <v>1</v>
      </c>
      <c r="F15" s="25">
        <v>1</v>
      </c>
      <c r="G15" s="25">
        <v>0</v>
      </c>
      <c r="H15" s="9">
        <f t="shared" ref="H15:H17" si="1">D15*E15*(1+G15)*(F15+1)</f>
        <v>2</v>
      </c>
      <c r="I15" s="23"/>
    </row>
    <row r="16" ht="25" customHeight="1" spans="3:9">
      <c r="C16" s="6" t="s">
        <v>13</v>
      </c>
      <c r="D16" s="24">
        <v>1</v>
      </c>
      <c r="E16" s="25">
        <v>1</v>
      </c>
      <c r="F16" s="25">
        <v>0</v>
      </c>
      <c r="G16" s="25">
        <v>1</v>
      </c>
      <c r="H16" s="9">
        <f t="shared" si="1"/>
        <v>2</v>
      </c>
      <c r="I16" s="23"/>
    </row>
    <row r="17" ht="25" customHeight="1" spans="3:9">
      <c r="C17" s="6" t="s">
        <v>14</v>
      </c>
      <c r="D17" s="24">
        <v>0.5</v>
      </c>
      <c r="E17" s="25">
        <v>1</v>
      </c>
      <c r="F17" s="25">
        <v>1</v>
      </c>
      <c r="G17" s="25">
        <v>1</v>
      </c>
      <c r="H17" s="9">
        <f t="shared" si="1"/>
        <v>2</v>
      </c>
      <c r="I17" s="23"/>
    </row>
    <row r="18" ht="25" customHeight="1" spans="3:9">
      <c r="C18" s="10"/>
      <c r="D18" s="12"/>
      <c r="E18" s="13"/>
      <c r="F18" s="13"/>
      <c r="G18" s="13"/>
      <c r="H18" s="13"/>
      <c r="I18" s="23"/>
    </row>
    <row r="19" ht="25" customHeight="1" spans="3:9">
      <c r="C19" s="3" t="s">
        <v>0</v>
      </c>
      <c r="D19" s="4" t="s">
        <v>1</v>
      </c>
      <c r="E19" s="4" t="s">
        <v>2</v>
      </c>
      <c r="F19" s="4" t="s">
        <v>3</v>
      </c>
      <c r="G19" s="4" t="s">
        <v>4</v>
      </c>
      <c r="H19" s="5" t="s">
        <v>5</v>
      </c>
      <c r="I19" s="23"/>
    </row>
    <row r="20" ht="25" customHeight="1" spans="3:9">
      <c r="C20" s="6" t="s">
        <v>15</v>
      </c>
      <c r="D20" s="24">
        <v>0.27</v>
      </c>
      <c r="E20" s="25">
        <v>1</v>
      </c>
      <c r="F20" s="25">
        <v>0.05</v>
      </c>
      <c r="G20" s="25">
        <v>0</v>
      </c>
      <c r="H20" s="9">
        <f t="shared" ref="H20:H22" si="2">D20*E20*(1+G20)*(F20+1)</f>
        <v>0.2835</v>
      </c>
      <c r="I20" s="23"/>
    </row>
    <row r="21" ht="25" customHeight="1" spans="3:9">
      <c r="C21" s="10" t="s">
        <v>16</v>
      </c>
      <c r="D21" s="24">
        <v>1.4</v>
      </c>
      <c r="E21" s="25">
        <v>0.5</v>
      </c>
      <c r="F21" s="25">
        <v>0.05</v>
      </c>
      <c r="G21" s="25">
        <v>0</v>
      </c>
      <c r="H21" s="9">
        <f t="shared" si="2"/>
        <v>0.735</v>
      </c>
      <c r="I21" s="23"/>
    </row>
    <row r="22" ht="25" customHeight="1" spans="3:9">
      <c r="C22" s="10" t="s">
        <v>17</v>
      </c>
      <c r="D22" s="24">
        <v>0.7</v>
      </c>
      <c r="E22" s="25">
        <v>0.5</v>
      </c>
      <c r="F22" s="25">
        <v>1.1</v>
      </c>
      <c r="G22" s="25">
        <v>0</v>
      </c>
      <c r="H22" s="9">
        <f t="shared" si="2"/>
        <v>0.735</v>
      </c>
      <c r="I22" s="23"/>
    </row>
    <row r="23" ht="25" customHeight="1" spans="3:9">
      <c r="C23" s="10"/>
      <c r="D23" s="12"/>
      <c r="E23" s="13"/>
      <c r="F23" s="13"/>
      <c r="G23" s="13"/>
      <c r="H23" s="13"/>
      <c r="I23" s="23"/>
    </row>
    <row r="24" ht="25" customHeight="1" spans="3:9">
      <c r="C24" s="18"/>
      <c r="D24" s="23"/>
      <c r="E24" s="23"/>
      <c r="F24" s="23"/>
      <c r="G24" s="23"/>
      <c r="H24" s="23"/>
      <c r="I24" s="23"/>
    </row>
    <row r="25" ht="25" customHeight="1" spans="3:9">
      <c r="C25" s="3" t="s">
        <v>18</v>
      </c>
      <c r="D25" s="4" t="s">
        <v>19</v>
      </c>
      <c r="E25" s="4" t="s">
        <v>2</v>
      </c>
      <c r="F25" s="4" t="s">
        <v>20</v>
      </c>
      <c r="G25" s="4" t="s">
        <v>3</v>
      </c>
      <c r="H25" s="4" t="s">
        <v>4</v>
      </c>
      <c r="I25" s="5" t="s">
        <v>5</v>
      </c>
    </row>
    <row r="26" ht="25" customHeight="1" spans="3:9">
      <c r="C26" s="6" t="s">
        <v>21</v>
      </c>
      <c r="D26" s="24">
        <v>0.5</v>
      </c>
      <c r="E26" s="25">
        <v>0.5</v>
      </c>
      <c r="F26" s="25">
        <v>0</v>
      </c>
      <c r="G26" s="25">
        <v>1.5</v>
      </c>
      <c r="H26" s="25">
        <v>0.3</v>
      </c>
      <c r="I26" s="9">
        <f>D26*E26*(1+G26)*(1+H26)*(F26+1)</f>
        <v>0.8125</v>
      </c>
    </row>
    <row r="27" ht="25" customHeight="1" spans="3:9">
      <c r="C27" s="6"/>
      <c r="D27" s="24"/>
      <c r="E27" s="25"/>
      <c r="F27" s="25"/>
      <c r="G27" s="25"/>
      <c r="H27" s="25"/>
      <c r="I27" s="9"/>
    </row>
    <row r="28" ht="25" customHeight="1" spans="3:9">
      <c r="C28" s="6"/>
      <c r="D28" s="24"/>
      <c r="E28" s="25"/>
      <c r="F28" s="25"/>
      <c r="G28" s="25"/>
      <c r="H28" s="25"/>
      <c r="I28" s="9"/>
    </row>
    <row r="29" ht="25" customHeight="1" spans="3:9">
      <c r="C29" s="6"/>
      <c r="D29" s="24"/>
      <c r="E29" s="25"/>
      <c r="F29" s="25"/>
      <c r="G29" s="25"/>
      <c r="H29" s="25"/>
      <c r="I29" s="9"/>
    </row>
    <row r="30" ht="25" customHeight="1" spans="3:9">
      <c r="C30" s="6"/>
      <c r="D30" s="24"/>
      <c r="E30" s="25"/>
      <c r="F30" s="25"/>
      <c r="G30" s="25"/>
      <c r="H30" s="25"/>
      <c r="I30" s="9"/>
    </row>
    <row r="31" ht="25" customHeight="1" spans="3:9">
      <c r="C31" s="18" t="s">
        <v>22</v>
      </c>
      <c r="D31" s="23"/>
      <c r="E31" s="23"/>
      <c r="F31" s="23"/>
      <c r="G31" s="23"/>
      <c r="H31" s="23"/>
      <c r="I31" s="23"/>
    </row>
    <row r="32" ht="25" customHeight="1" spans="3:9">
      <c r="C32" s="23"/>
      <c r="D32" s="7"/>
      <c r="E32" s="8"/>
      <c r="F32" s="8"/>
      <c r="G32" s="8"/>
      <c r="H32" s="8"/>
      <c r="I32" s="9"/>
    </row>
  </sheetData>
  <sheetProtection password="B632" sheet="1" objects="1"/>
  <hyperlinks>
    <hyperlink ref="C3" r:id="rId1" display="www.xuewangshang.com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26"/>
  <sheetViews>
    <sheetView topLeftCell="A2" workbookViewId="0">
      <selection activeCell="C2" sqref="C2:C5"/>
    </sheetView>
  </sheetViews>
  <sheetFormatPr defaultColWidth="9" defaultRowHeight="16.5" outlineLevelCol="4"/>
  <cols>
    <col min="1" max="1" width="9" style="18"/>
    <col min="2" max="2" width="19.3833333333333" style="18" customWidth="1"/>
    <col min="3" max="3" width="28.55" style="18" customWidth="1"/>
    <col min="4" max="4" width="106.266666666667" style="18" customWidth="1"/>
    <col min="5" max="16384" width="9" style="18"/>
  </cols>
  <sheetData>
    <row r="1" ht="25" customHeight="1" spans="2:5">
      <c r="B1" s="19" t="s">
        <v>23</v>
      </c>
      <c r="C1" s="20" t="s">
        <v>24</v>
      </c>
      <c r="D1" s="20" t="s">
        <v>25</v>
      </c>
      <c r="E1" s="20" t="s">
        <v>26</v>
      </c>
    </row>
    <row r="2" ht="25" customHeight="1" spans="2:5">
      <c r="B2" s="21" t="s">
        <v>27</v>
      </c>
      <c r="C2" s="22" t="s">
        <v>28</v>
      </c>
      <c r="D2" s="22" t="s">
        <v>29</v>
      </c>
      <c r="E2" s="22" t="s">
        <v>30</v>
      </c>
    </row>
    <row r="3" ht="25" customHeight="1" spans="2:5">
      <c r="B3" s="21" t="s">
        <v>27</v>
      </c>
      <c r="C3" s="22" t="s">
        <v>31</v>
      </c>
      <c r="D3" s="22" t="s">
        <v>32</v>
      </c>
      <c r="E3" s="22" t="s">
        <v>30</v>
      </c>
    </row>
    <row r="4" ht="25" customHeight="1" spans="2:5">
      <c r="B4" s="21" t="s">
        <v>27</v>
      </c>
      <c r="C4" s="22" t="s">
        <v>33</v>
      </c>
      <c r="D4" s="22" t="s">
        <v>34</v>
      </c>
      <c r="E4" s="22" t="s">
        <v>30</v>
      </c>
    </row>
    <row r="5" ht="25" customHeight="1" spans="2:5">
      <c r="B5" s="21" t="s">
        <v>27</v>
      </c>
      <c r="C5" s="22" t="s">
        <v>35</v>
      </c>
      <c r="D5" s="22" t="s">
        <v>36</v>
      </c>
      <c r="E5" s="22" t="s">
        <v>30</v>
      </c>
    </row>
    <row r="6" ht="25" customHeight="1" spans="2:5">
      <c r="B6" s="19" t="s">
        <v>23</v>
      </c>
      <c r="C6" s="20" t="s">
        <v>24</v>
      </c>
      <c r="D6" s="20" t="s">
        <v>25</v>
      </c>
      <c r="E6" s="20" t="s">
        <v>26</v>
      </c>
    </row>
    <row r="7" ht="25" customHeight="1" spans="2:5">
      <c r="B7" s="23" t="s">
        <v>27</v>
      </c>
      <c r="C7" s="18" t="s">
        <v>37</v>
      </c>
      <c r="D7" s="18" t="s">
        <v>38</v>
      </c>
      <c r="E7" s="18" t="s">
        <v>39</v>
      </c>
    </row>
    <row r="8" ht="25" customHeight="1" spans="2:5">
      <c r="B8" s="23" t="s">
        <v>40</v>
      </c>
      <c r="C8" s="18" t="s">
        <v>41</v>
      </c>
      <c r="D8" s="18" t="s">
        <v>42</v>
      </c>
      <c r="E8" s="18" t="s">
        <v>39</v>
      </c>
    </row>
    <row r="9" ht="25" customHeight="1" spans="2:5">
      <c r="B9" s="23" t="s">
        <v>43</v>
      </c>
      <c r="C9" s="18" t="s">
        <v>44</v>
      </c>
      <c r="D9" s="18" t="s">
        <v>45</v>
      </c>
      <c r="E9" s="18" t="s">
        <v>39</v>
      </c>
    </row>
    <row r="10" ht="25" customHeight="1" spans="2:5">
      <c r="B10" s="19" t="s">
        <v>23</v>
      </c>
      <c r="C10" s="20" t="s">
        <v>24</v>
      </c>
      <c r="D10" s="20" t="s">
        <v>25</v>
      </c>
      <c r="E10" s="20" t="s">
        <v>26</v>
      </c>
    </row>
    <row r="11" ht="25" customHeight="1" spans="2:5">
      <c r="B11" s="23" t="s">
        <v>43</v>
      </c>
      <c r="C11" s="18" t="s">
        <v>46</v>
      </c>
      <c r="D11" s="18" t="s">
        <v>47</v>
      </c>
      <c r="E11" s="18" t="s">
        <v>48</v>
      </c>
    </row>
    <row r="12" ht="25" customHeight="1" spans="2:5">
      <c r="B12" s="23" t="s">
        <v>43</v>
      </c>
      <c r="C12" s="18" t="s">
        <v>49</v>
      </c>
      <c r="D12" s="18" t="s">
        <v>50</v>
      </c>
      <c r="E12" s="18" t="s">
        <v>48</v>
      </c>
    </row>
    <row r="13" ht="25" customHeight="1" spans="2:5">
      <c r="B13" s="23" t="s">
        <v>51</v>
      </c>
      <c r="C13" s="18" t="s">
        <v>52</v>
      </c>
      <c r="D13" s="18" t="s">
        <v>53</v>
      </c>
      <c r="E13" s="18" t="s">
        <v>48</v>
      </c>
    </row>
    <row r="14" ht="25" customHeight="1" spans="2:5">
      <c r="B14" s="23" t="s">
        <v>51</v>
      </c>
      <c r="C14" s="18" t="s">
        <v>54</v>
      </c>
      <c r="D14" s="18" t="s">
        <v>55</v>
      </c>
      <c r="E14" s="18" t="s">
        <v>48</v>
      </c>
    </row>
    <row r="15" ht="25" customHeight="1" spans="2:2">
      <c r="B15" s="23"/>
    </row>
    <row r="16" ht="25" customHeight="1" spans="2:2">
      <c r="B16" s="23"/>
    </row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2:H8"/>
  <sheetViews>
    <sheetView workbookViewId="0">
      <selection activeCell="C3" sqref="C3:C8"/>
    </sheetView>
  </sheetViews>
  <sheetFormatPr defaultColWidth="9.025" defaultRowHeight="13.5" outlineLevelRow="7" outlineLevelCol="7"/>
  <cols>
    <col min="3" max="3" width="20.525" customWidth="1"/>
    <col min="4" max="4" width="38.3833333333333" customWidth="1"/>
    <col min="5" max="8" width="20.525" customWidth="1"/>
  </cols>
  <sheetData>
    <row r="2" ht="20" customHeight="1" spans="3:8">
      <c r="C2" s="14" t="s">
        <v>3</v>
      </c>
      <c r="D2" s="15" t="s">
        <v>56</v>
      </c>
      <c r="E2" s="15" t="s">
        <v>57</v>
      </c>
      <c r="F2" s="15" t="s">
        <v>58</v>
      </c>
      <c r="G2" s="15" t="s">
        <v>59</v>
      </c>
      <c r="H2" s="15" t="s">
        <v>60</v>
      </c>
    </row>
    <row r="3" ht="20" customHeight="1" spans="3:8">
      <c r="C3" s="16" t="s">
        <v>61</v>
      </c>
      <c r="D3" s="16" t="s">
        <v>62</v>
      </c>
      <c r="E3" s="16" t="s">
        <v>63</v>
      </c>
      <c r="F3" s="16" t="s">
        <v>64</v>
      </c>
      <c r="G3" s="16" t="s">
        <v>65</v>
      </c>
      <c r="H3" s="16" t="s">
        <v>66</v>
      </c>
    </row>
    <row r="4" ht="20" customHeight="1" spans="3:8">
      <c r="C4" s="16" t="s">
        <v>67</v>
      </c>
      <c r="D4" s="16" t="s">
        <v>68</v>
      </c>
      <c r="E4" s="16" t="s">
        <v>69</v>
      </c>
      <c r="F4" s="16" t="s">
        <v>70</v>
      </c>
      <c r="G4" s="16" t="s">
        <v>71</v>
      </c>
      <c r="H4" s="16" t="s">
        <v>66</v>
      </c>
    </row>
    <row r="5" ht="20" customHeight="1" spans="3:8">
      <c r="C5" s="17" t="s">
        <v>72</v>
      </c>
      <c r="D5" s="17" t="s">
        <v>73</v>
      </c>
      <c r="E5" s="17" t="s">
        <v>74</v>
      </c>
      <c r="F5" s="17" t="s">
        <v>75</v>
      </c>
      <c r="G5" s="17" t="s">
        <v>76</v>
      </c>
      <c r="H5" s="17" t="s">
        <v>77</v>
      </c>
    </row>
    <row r="6" ht="20" customHeight="1" spans="3:8">
      <c r="C6" s="16" t="s">
        <v>78</v>
      </c>
      <c r="D6" s="16" t="s">
        <v>79</v>
      </c>
      <c r="E6" s="16" t="s">
        <v>80</v>
      </c>
      <c r="F6" s="16" t="s">
        <v>81</v>
      </c>
      <c r="G6" s="16" t="s">
        <v>76</v>
      </c>
      <c r="H6" s="16" t="s">
        <v>77</v>
      </c>
    </row>
    <row r="7" ht="20" customHeight="1" spans="3:8">
      <c r="C7" s="17" t="s">
        <v>82</v>
      </c>
      <c r="D7" s="17" t="s">
        <v>83</v>
      </c>
      <c r="E7" s="17" t="s">
        <v>69</v>
      </c>
      <c r="F7" s="17" t="s">
        <v>84</v>
      </c>
      <c r="G7" s="17" t="s">
        <v>85</v>
      </c>
      <c r="H7" s="17" t="s">
        <v>86</v>
      </c>
    </row>
    <row r="8" ht="20" customHeight="1" spans="3:8">
      <c r="C8" s="16" t="s">
        <v>87</v>
      </c>
      <c r="D8" s="17" t="s">
        <v>88</v>
      </c>
      <c r="E8" s="17" t="s">
        <v>89</v>
      </c>
      <c r="F8" s="17" t="s">
        <v>90</v>
      </c>
      <c r="G8" s="16" t="s">
        <v>91</v>
      </c>
      <c r="H8" s="16" t="s">
        <v>92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23"/>
  <sheetViews>
    <sheetView zoomScale="145" zoomScaleNormal="145" workbookViewId="0">
      <selection activeCell="B14" sqref="B14"/>
    </sheetView>
  </sheetViews>
  <sheetFormatPr defaultColWidth="9" defaultRowHeight="16.5" outlineLevelCol="7"/>
  <cols>
    <col min="1" max="1" width="9" style="1"/>
    <col min="2" max="2" width="14.875" style="1" customWidth="1"/>
    <col min="3" max="8" width="15.55" style="1" customWidth="1"/>
    <col min="9" max="16383" width="9" style="1"/>
  </cols>
  <sheetData>
    <row r="1" ht="32" customHeight="1" spans="3:8">
      <c r="C1" s="2" t="s">
        <v>93</v>
      </c>
      <c r="D1" s="2" t="s">
        <v>94</v>
      </c>
      <c r="E1" s="2" t="s">
        <v>95</v>
      </c>
      <c r="F1" s="2" t="s">
        <v>96</v>
      </c>
      <c r="G1" s="2" t="s">
        <v>97</v>
      </c>
      <c r="H1" s="2" t="s">
        <v>98</v>
      </c>
    </row>
    <row r="2" s="1" customFormat="1" ht="25" customHeight="1" spans="2:8">
      <c r="B2" s="3"/>
      <c r="C2" s="4" t="s">
        <v>61</v>
      </c>
      <c r="D2" s="4" t="s">
        <v>67</v>
      </c>
      <c r="E2" s="4" t="s">
        <v>72</v>
      </c>
      <c r="F2" s="4" t="s">
        <v>78</v>
      </c>
      <c r="G2" s="5" t="s">
        <v>82</v>
      </c>
      <c r="H2" s="5" t="s">
        <v>87</v>
      </c>
    </row>
    <row r="3" s="1" customFormat="1" ht="25" customHeight="1" spans="2:8">
      <c r="B3" s="6" t="s">
        <v>30</v>
      </c>
      <c r="C3" s="7"/>
      <c r="D3" s="8"/>
      <c r="E3" s="8"/>
      <c r="F3" s="8"/>
      <c r="G3" s="9"/>
      <c r="H3" s="9"/>
    </row>
    <row r="4" s="1" customFormat="1" ht="25" customHeight="1" spans="2:8">
      <c r="B4" s="10" t="s">
        <v>48</v>
      </c>
      <c r="C4" s="7"/>
      <c r="D4" s="8"/>
      <c r="E4" s="8"/>
      <c r="F4" s="8"/>
      <c r="G4" s="9"/>
      <c r="H4" s="9"/>
    </row>
    <row r="5" s="1" customFormat="1" ht="25" customHeight="1" spans="2:8">
      <c r="B5" s="10" t="s">
        <v>39</v>
      </c>
      <c r="C5" s="7"/>
      <c r="D5" s="8"/>
      <c r="E5" s="11"/>
      <c r="F5" s="8"/>
      <c r="G5" s="9"/>
      <c r="H5" s="9"/>
    </row>
    <row r="6" s="1" customFormat="1" ht="25" customHeight="1" spans="2:8">
      <c r="B6" s="10"/>
      <c r="C6" s="12"/>
      <c r="D6" s="13"/>
      <c r="E6" s="13"/>
      <c r="F6" s="13"/>
      <c r="G6" s="13"/>
      <c r="H6" s="13"/>
    </row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引力-出价模型</vt:lpstr>
      <vt:lpstr>引力-人群分类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15927</dc:creator>
  <cp:lastModifiedBy>参谋电商</cp:lastModifiedBy>
  <dcterms:created xsi:type="dcterms:W3CDTF">2021-01-11T06:15:00Z</dcterms:created>
  <dcterms:modified xsi:type="dcterms:W3CDTF">2022-10-09T16:34:51Z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B83F392CF7F244B2B80E3F6514120E80</vt:lpwstr>
  </property>
  <property fmtid="{D5CDD505-2E9C-101B-9397-08002B2CF9AE}" pid="4" name="commondata">
    <vt:lpwstr>eyJoZGlkIjoiZDcwNGM2Y2YyNjUwMDA1ZWE0MTcxZDUwMGM2MWRhMTQifQ==</vt:lpwstr>
  </property>
</Properties>
</file>